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on Reed\Desktop\"/>
    </mc:Choice>
  </mc:AlternateContent>
  <xr:revisionPtr revIDLastSave="0" documentId="13_ncr:1_{38C615F8-0A47-49E4-8283-5C9ECEACC7A8}" xr6:coauthVersionLast="47" xr6:coauthVersionMax="47" xr10:uidLastSave="{00000000-0000-0000-0000-000000000000}"/>
  <bookViews>
    <workbookView xWindow="-120" yWindow="-120" windowWidth="29040" windowHeight="16440" xr2:uid="{E7980A1B-3530-479B-B789-4A6A480BF1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C27" i="1" l="1"/>
  <c r="E40" i="1" s="1"/>
  <c r="B27" i="1"/>
  <c r="B38" i="1" s="1"/>
  <c r="E41" i="1"/>
  <c r="E19" i="1"/>
  <c r="C5" i="1"/>
  <c r="C13" i="1" s="1"/>
  <c r="B5" i="1"/>
  <c r="B15" i="1" s="1"/>
  <c r="B28" i="1" l="1"/>
  <c r="C28" i="1"/>
  <c r="C30" i="1"/>
  <c r="C33" i="1"/>
  <c r="C36" i="1"/>
  <c r="C37" i="1"/>
  <c r="D27" i="1"/>
  <c r="B29" i="1"/>
  <c r="B30" i="1"/>
  <c r="B31" i="1"/>
  <c r="B32" i="1"/>
  <c r="B33" i="1"/>
  <c r="D33" i="1" s="1"/>
  <c r="B34" i="1"/>
  <c r="B35" i="1"/>
  <c r="B36" i="1"/>
  <c r="B37" i="1"/>
  <c r="C29" i="1"/>
  <c r="C31" i="1"/>
  <c r="C32" i="1"/>
  <c r="C34" i="1"/>
  <c r="C35" i="1"/>
  <c r="C38" i="1"/>
  <c r="D38" i="1" s="1"/>
  <c r="E18" i="1"/>
  <c r="C6" i="1"/>
  <c r="C10" i="1"/>
  <c r="C14" i="1"/>
  <c r="C8" i="1"/>
  <c r="C7" i="1"/>
  <c r="C11" i="1"/>
  <c r="C15" i="1"/>
  <c r="C12" i="1"/>
  <c r="C16" i="1"/>
  <c r="C9" i="1"/>
  <c r="B8" i="1"/>
  <c r="B12" i="1"/>
  <c r="B14" i="1"/>
  <c r="D5" i="1"/>
  <c r="E5" i="1" s="1"/>
  <c r="B16" i="1"/>
  <c r="B9" i="1"/>
  <c r="B13" i="1"/>
  <c r="B6" i="1"/>
  <c r="B10" i="1"/>
  <c r="B7" i="1"/>
  <c r="B11" i="1"/>
  <c r="D36" i="1" l="1"/>
  <c r="D35" i="1"/>
  <c r="D6" i="1"/>
  <c r="D34" i="1"/>
  <c r="D32" i="1"/>
  <c r="D31" i="1"/>
  <c r="D30" i="1"/>
  <c r="D28" i="1"/>
  <c r="D37" i="1"/>
  <c r="D29" i="1"/>
  <c r="E6" i="1"/>
  <c r="D8" i="1"/>
  <c r="D7" i="1"/>
  <c r="D9" i="1"/>
  <c r="E7" i="1" l="1"/>
  <c r="E8" i="1" s="1"/>
  <c r="E9" i="1" s="1"/>
  <c r="D10" i="1"/>
  <c r="E10" i="1" l="1"/>
  <c r="D11" i="1"/>
  <c r="E11" i="1" l="1"/>
  <c r="D12" i="1"/>
  <c r="E12" i="1" l="1"/>
  <c r="D13" i="1"/>
  <c r="E13" i="1" l="1"/>
  <c r="D14" i="1"/>
  <c r="E14" i="1" l="1"/>
  <c r="D16" i="1"/>
  <c r="D15" i="1"/>
  <c r="E15" i="1" l="1"/>
  <c r="E16" i="1" s="1"/>
  <c r="E27" i="1" s="1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D43" i="1" s="1"/>
  <c r="E17" i="1"/>
  <c r="E20" i="1" s="1"/>
  <c r="D21" i="1"/>
  <c r="E39" i="1" l="1"/>
  <c r="E42" i="1" s="1"/>
</calcChain>
</file>

<file path=xl/sharedStrings.xml><?xml version="1.0" encoding="utf-8"?>
<sst xmlns="http://schemas.openxmlformats.org/spreadsheetml/2006/main" count="28" uniqueCount="19">
  <si>
    <t>Months</t>
  </si>
  <si>
    <t>Avg Volume</t>
  </si>
  <si>
    <t>Avg Deals Per Month</t>
  </si>
  <si>
    <t>Residual Growth</t>
  </si>
  <si>
    <t xml:space="preserve">Total Residual </t>
  </si>
  <si>
    <t>Average Monthly Volume</t>
  </si>
  <si>
    <t>Average Deal Count / Month</t>
  </si>
  <si>
    <t>Total Residual Income</t>
  </si>
  <si>
    <t>Total Commissions (Up Front)</t>
  </si>
  <si>
    <t>Monthly Bonuses</t>
  </si>
  <si>
    <t>Total Yearly Income</t>
  </si>
  <si>
    <t>2026 Addional Starting Income</t>
  </si>
  <si>
    <t>Year 1</t>
  </si>
  <si>
    <t>Year 2</t>
  </si>
  <si>
    <t>PCBancard AE Growth Projections</t>
  </si>
  <si>
    <t>2027 Addional Starting Income</t>
  </si>
  <si>
    <t>New Businesses Visited Per Day To Reach Goal</t>
  </si>
  <si>
    <t>(Based off of 22 working days per month)</t>
  </si>
  <si>
    <t>Numbers include 70% Dping and 30% Traditional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</si>
</sst>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373BA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1" xfId="1" applyFont="1" applyFill="1" applyBorder="1"/>
    <xf numFmtId="0" fontId="0" fillId="3" borderId="1" xfId="0" applyFill="1" applyBorder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44" fontId="0" fillId="5" borderId="0" xfId="1" applyFont="1" applyFill="1"/>
    <xf numFmtId="0" fontId="0" fillId="6" borderId="0" xfId="0" applyFill="1"/>
    <xf numFmtId="164" fontId="0" fillId="6" borderId="0" xfId="0" applyNumberFormat="1" applyFill="1"/>
    <xf numFmtId="0" fontId="0" fillId="7" borderId="0" xfId="0" applyFill="1"/>
    <xf numFmtId="164" fontId="0" fillId="7" borderId="0" xfId="0" applyNumberFormat="1" applyFill="1"/>
    <xf numFmtId="164" fontId="2" fillId="8" borderId="0" xfId="0" applyNumberFormat="1" applyFont="1" applyFill="1"/>
    <xf numFmtId="164" fontId="4" fillId="8" borderId="0" xfId="0" applyNumberFormat="1" applyFont="1" applyFill="1"/>
    <xf numFmtId="0" fontId="7" fillId="11" borderId="0" xfId="0" applyFont="1" applyFill="1"/>
    <xf numFmtId="0" fontId="0" fillId="8" borderId="0" xfId="0" applyFill="1" applyAlignment="1">
      <alignment horizontal="center"/>
    </xf>
    <xf numFmtId="0" fontId="3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1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5AC7-2E90-44C6-AE16-CFCA2D27EF85}">
  <dimension ref="A1:N43"/>
  <sheetViews>
    <sheetView tabSelected="1" workbookViewId="0">
      <selection activeCell="H12" sqref="H12"/>
    </sheetView>
  </sheetViews>
  <sheetFormatPr defaultRowHeight="15" x14ac:dyDescent="0.25"/>
  <cols>
    <col min="2" max="2" width="11.5703125" bestFit="1" customWidth="1"/>
    <col min="3" max="3" width="19.5703125" bestFit="1" customWidth="1"/>
    <col min="4" max="4" width="27.5703125" bestFit="1" customWidth="1"/>
    <col min="5" max="5" width="14" bestFit="1" customWidth="1"/>
    <col min="8" max="8" width="26.5703125" bestFit="1" customWidth="1"/>
    <col min="9" max="9" width="11.5703125" bestFit="1" customWidth="1"/>
  </cols>
  <sheetData>
    <row r="1" spans="1:14" ht="31.5" x14ac:dyDescent="0.5">
      <c r="D1" s="21" t="s">
        <v>14</v>
      </c>
      <c r="E1" s="21"/>
      <c r="F1" s="21"/>
      <c r="G1" s="21"/>
      <c r="H1" s="21"/>
      <c r="I1" s="21"/>
      <c r="J1" s="21"/>
    </row>
    <row r="2" spans="1:14" ht="26.25" x14ac:dyDescent="0.4">
      <c r="B2" s="20" t="s">
        <v>12</v>
      </c>
      <c r="C2" s="20"/>
      <c r="D2" s="20"/>
      <c r="H2" s="25" t="s">
        <v>18</v>
      </c>
      <c r="I2" s="25"/>
      <c r="J2" s="25"/>
      <c r="K2" s="25"/>
      <c r="L2" s="25"/>
      <c r="M2" s="25"/>
      <c r="N2" s="25"/>
    </row>
    <row r="4" spans="1:14" x14ac:dyDescent="0.25">
      <c r="A4" s="3" t="s">
        <v>0</v>
      </c>
      <c r="B4" t="s">
        <v>1</v>
      </c>
      <c r="C4" t="s">
        <v>2</v>
      </c>
      <c r="D4" t="s">
        <v>3</v>
      </c>
      <c r="E4" t="s">
        <v>4</v>
      </c>
    </row>
    <row r="5" spans="1:14" x14ac:dyDescent="0.25">
      <c r="A5" s="3">
        <v>1</v>
      </c>
      <c r="B5" s="1">
        <f>I5</f>
        <v>0</v>
      </c>
      <c r="C5" s="3">
        <f>I6</f>
        <v>0</v>
      </c>
      <c r="D5" s="2">
        <f>(B5*C5)*0.008</f>
        <v>0</v>
      </c>
      <c r="E5" s="2">
        <f>D5</f>
        <v>0</v>
      </c>
      <c r="H5" s="4" t="s">
        <v>5</v>
      </c>
      <c r="I5" s="6">
        <v>0</v>
      </c>
    </row>
    <row r="6" spans="1:14" x14ac:dyDescent="0.25">
      <c r="A6" s="3">
        <v>2</v>
      </c>
      <c r="B6" s="1">
        <f>B5</f>
        <v>0</v>
      </c>
      <c r="C6" s="3">
        <f>C5</f>
        <v>0</v>
      </c>
      <c r="D6" s="2">
        <f t="shared" ref="D6:D16" si="0">(B6*C6)*0.008</f>
        <v>0</v>
      </c>
      <c r="E6" s="2">
        <f>E5+D6</f>
        <v>0</v>
      </c>
      <c r="H6" s="5" t="s">
        <v>6</v>
      </c>
      <c r="I6" s="7">
        <v>0</v>
      </c>
    </row>
    <row r="7" spans="1:14" x14ac:dyDescent="0.25">
      <c r="A7" s="3">
        <v>3</v>
      </c>
      <c r="B7" s="1">
        <f>B5</f>
        <v>0</v>
      </c>
      <c r="C7" s="3">
        <f>C5</f>
        <v>0</v>
      </c>
      <c r="D7" s="2">
        <f t="shared" si="0"/>
        <v>0</v>
      </c>
      <c r="E7" s="2">
        <f t="shared" ref="E7:E16" si="1">E6+D7</f>
        <v>0</v>
      </c>
    </row>
    <row r="8" spans="1:14" ht="28.5" x14ac:dyDescent="0.45">
      <c r="A8" s="3">
        <v>4</v>
      </c>
      <c r="B8" s="1">
        <f>B5</f>
        <v>0</v>
      </c>
      <c r="C8" s="3">
        <f>C5</f>
        <v>0</v>
      </c>
      <c r="D8" s="2">
        <f t="shared" si="0"/>
        <v>0</v>
      </c>
      <c r="E8" s="2">
        <f t="shared" si="1"/>
        <v>0</v>
      </c>
      <c r="H8" s="22" t="s">
        <v>16</v>
      </c>
      <c r="I8" s="22"/>
      <c r="J8" s="22"/>
      <c r="K8" s="18">
        <f>I6</f>
        <v>0</v>
      </c>
    </row>
    <row r="9" spans="1:14" x14ac:dyDescent="0.25">
      <c r="A9" s="3">
        <v>5</v>
      </c>
      <c r="B9" s="1">
        <f>B5</f>
        <v>0</v>
      </c>
      <c r="C9" s="3">
        <f>C5</f>
        <v>0</v>
      </c>
      <c r="D9" s="2">
        <f t="shared" si="0"/>
        <v>0</v>
      </c>
      <c r="E9" s="2">
        <f t="shared" si="1"/>
        <v>0</v>
      </c>
      <c r="H9" s="23" t="s">
        <v>17</v>
      </c>
      <c r="I9" s="24"/>
      <c r="J9" s="24"/>
      <c r="K9" s="24"/>
    </row>
    <row r="10" spans="1:14" x14ac:dyDescent="0.25">
      <c r="A10" s="3">
        <v>6</v>
      </c>
      <c r="B10" s="1">
        <f>B5</f>
        <v>0</v>
      </c>
      <c r="C10" s="3">
        <f>C5</f>
        <v>0</v>
      </c>
      <c r="D10" s="2">
        <f t="shared" si="0"/>
        <v>0</v>
      </c>
      <c r="E10" s="2">
        <f t="shared" si="1"/>
        <v>0</v>
      </c>
    </row>
    <row r="11" spans="1:14" x14ac:dyDescent="0.25">
      <c r="A11" s="3">
        <v>7</v>
      </c>
      <c r="B11" s="1">
        <f>B5</f>
        <v>0</v>
      </c>
      <c r="C11" s="3">
        <f>C5</f>
        <v>0</v>
      </c>
      <c r="D11" s="2">
        <f t="shared" si="0"/>
        <v>0</v>
      </c>
      <c r="E11" s="2">
        <f t="shared" si="1"/>
        <v>0</v>
      </c>
    </row>
    <row r="12" spans="1:14" x14ac:dyDescent="0.25">
      <c r="A12" s="3">
        <v>8</v>
      </c>
      <c r="B12" s="1">
        <f>B5</f>
        <v>0</v>
      </c>
      <c r="C12" s="3">
        <f>C5</f>
        <v>0</v>
      </c>
      <c r="D12" s="2">
        <f t="shared" si="0"/>
        <v>0</v>
      </c>
      <c r="E12" s="2">
        <f t="shared" si="1"/>
        <v>0</v>
      </c>
    </row>
    <row r="13" spans="1:14" x14ac:dyDescent="0.25">
      <c r="A13" s="3">
        <v>9</v>
      </c>
      <c r="B13" s="1">
        <f>B5</f>
        <v>0</v>
      </c>
      <c r="C13" s="3">
        <f>C5</f>
        <v>0</v>
      </c>
      <c r="D13" s="2">
        <f t="shared" si="0"/>
        <v>0</v>
      </c>
      <c r="E13" s="2">
        <f t="shared" si="1"/>
        <v>0</v>
      </c>
    </row>
    <row r="14" spans="1:14" x14ac:dyDescent="0.25">
      <c r="A14" s="3">
        <v>10</v>
      </c>
      <c r="B14" s="1">
        <f>B5</f>
        <v>0</v>
      </c>
      <c r="C14" s="3">
        <f>C5</f>
        <v>0</v>
      </c>
      <c r="D14" s="2">
        <f t="shared" si="0"/>
        <v>0</v>
      </c>
      <c r="E14" s="2">
        <f t="shared" si="1"/>
        <v>0</v>
      </c>
    </row>
    <row r="15" spans="1:14" x14ac:dyDescent="0.25">
      <c r="A15" s="3">
        <v>11</v>
      </c>
      <c r="B15" s="1">
        <f>B5</f>
        <v>0</v>
      </c>
      <c r="C15" s="3">
        <f>C5</f>
        <v>0</v>
      </c>
      <c r="D15" s="2">
        <f t="shared" si="0"/>
        <v>0</v>
      </c>
      <c r="E15" s="2">
        <f t="shared" si="1"/>
        <v>0</v>
      </c>
    </row>
    <row r="16" spans="1:14" x14ac:dyDescent="0.25">
      <c r="A16" s="3">
        <v>12</v>
      </c>
      <c r="B16" s="1">
        <f>B5</f>
        <v>0</v>
      </c>
      <c r="C16" s="3">
        <f>C5</f>
        <v>0</v>
      </c>
      <c r="D16" s="2">
        <f t="shared" si="0"/>
        <v>0</v>
      </c>
      <c r="E16" s="2">
        <f t="shared" si="1"/>
        <v>0</v>
      </c>
    </row>
    <row r="17" spans="1:5" x14ac:dyDescent="0.25">
      <c r="D17" s="8" t="s">
        <v>7</v>
      </c>
      <c r="E17" s="9">
        <f>SUM(E5:E16)</f>
        <v>0</v>
      </c>
    </row>
    <row r="18" spans="1:5" x14ac:dyDescent="0.25">
      <c r="D18" s="10" t="s">
        <v>8</v>
      </c>
      <c r="E18" s="11">
        <f>(C5*400)*12</f>
        <v>0</v>
      </c>
    </row>
    <row r="19" spans="1:5" x14ac:dyDescent="0.25">
      <c r="D19" s="12" t="s">
        <v>9</v>
      </c>
      <c r="E19" s="13">
        <f>1500*12</f>
        <v>18000</v>
      </c>
    </row>
    <row r="20" spans="1:5" x14ac:dyDescent="0.25">
      <c r="D20" s="14" t="s">
        <v>10</v>
      </c>
      <c r="E20" s="15">
        <f>SUM(E17:E19)</f>
        <v>18000</v>
      </c>
    </row>
    <row r="21" spans="1:5" ht="21" x14ac:dyDescent="0.35">
      <c r="A21" s="19" t="s">
        <v>11</v>
      </c>
      <c r="B21" s="19"/>
      <c r="C21" s="19"/>
      <c r="D21" s="16">
        <f>E16*12</f>
        <v>0</v>
      </c>
    </row>
    <row r="24" spans="1:5" ht="26.25" x14ac:dyDescent="0.4">
      <c r="B24" s="20" t="s">
        <v>13</v>
      </c>
      <c r="C24" s="20"/>
      <c r="D24" s="20"/>
    </row>
    <row r="26" spans="1:5" x14ac:dyDescent="0.25">
      <c r="A26" s="3" t="s">
        <v>0</v>
      </c>
      <c r="B26" t="s">
        <v>1</v>
      </c>
      <c r="C26" t="s">
        <v>2</v>
      </c>
      <c r="D26" t="s">
        <v>3</v>
      </c>
      <c r="E26" t="s">
        <v>4</v>
      </c>
    </row>
    <row r="27" spans="1:5" x14ac:dyDescent="0.25">
      <c r="A27" s="3">
        <v>12</v>
      </c>
      <c r="B27" s="1">
        <f>I5</f>
        <v>0</v>
      </c>
      <c r="C27" s="3">
        <f>I6</f>
        <v>0</v>
      </c>
      <c r="D27" s="2">
        <f>(B27*C27)*0.008</f>
        <v>0</v>
      </c>
      <c r="E27" s="2">
        <f>D27+E16</f>
        <v>0</v>
      </c>
    </row>
    <row r="28" spans="1:5" x14ac:dyDescent="0.25">
      <c r="A28" s="3">
        <v>14</v>
      </c>
      <c r="B28" s="1">
        <f>B27</f>
        <v>0</v>
      </c>
      <c r="C28" s="3">
        <f>C27</f>
        <v>0</v>
      </c>
      <c r="D28" s="2">
        <f t="shared" ref="D28:D38" si="2">(B28*C28)*0.008</f>
        <v>0</v>
      </c>
      <c r="E28" s="2">
        <f>E27+D28</f>
        <v>0</v>
      </c>
    </row>
    <row r="29" spans="1:5" x14ac:dyDescent="0.25">
      <c r="A29" s="3">
        <v>15</v>
      </c>
      <c r="B29" s="1">
        <f>B27</f>
        <v>0</v>
      </c>
      <c r="C29" s="3">
        <f>C27</f>
        <v>0</v>
      </c>
      <c r="D29" s="2">
        <f t="shared" si="2"/>
        <v>0</v>
      </c>
      <c r="E29" s="2">
        <f t="shared" ref="E29:E38" si="3">E28+D29</f>
        <v>0</v>
      </c>
    </row>
    <row r="30" spans="1:5" x14ac:dyDescent="0.25">
      <c r="A30" s="3">
        <v>16</v>
      </c>
      <c r="B30" s="1">
        <f>B27</f>
        <v>0</v>
      </c>
      <c r="C30" s="3">
        <f>C27</f>
        <v>0</v>
      </c>
      <c r="D30" s="2">
        <f t="shared" si="2"/>
        <v>0</v>
      </c>
      <c r="E30" s="2">
        <f t="shared" si="3"/>
        <v>0</v>
      </c>
    </row>
    <row r="31" spans="1:5" x14ac:dyDescent="0.25">
      <c r="A31" s="3">
        <v>17</v>
      </c>
      <c r="B31" s="1">
        <f>B27</f>
        <v>0</v>
      </c>
      <c r="C31" s="3">
        <f>C27</f>
        <v>0</v>
      </c>
      <c r="D31" s="2">
        <f t="shared" si="2"/>
        <v>0</v>
      </c>
      <c r="E31" s="2">
        <f t="shared" si="3"/>
        <v>0</v>
      </c>
    </row>
    <row r="32" spans="1:5" x14ac:dyDescent="0.25">
      <c r="A32" s="3">
        <v>18</v>
      </c>
      <c r="B32" s="1">
        <f>B27</f>
        <v>0</v>
      </c>
      <c r="C32" s="3">
        <f>C27</f>
        <v>0</v>
      </c>
      <c r="D32" s="2">
        <f t="shared" si="2"/>
        <v>0</v>
      </c>
      <c r="E32" s="2">
        <f t="shared" si="3"/>
        <v>0</v>
      </c>
    </row>
    <row r="33" spans="1:5" x14ac:dyDescent="0.25">
      <c r="A33" s="3">
        <v>19</v>
      </c>
      <c r="B33" s="1">
        <f>B27</f>
        <v>0</v>
      </c>
      <c r="C33" s="3">
        <f>C27</f>
        <v>0</v>
      </c>
      <c r="D33" s="2">
        <f t="shared" si="2"/>
        <v>0</v>
      </c>
      <c r="E33" s="2">
        <f t="shared" si="3"/>
        <v>0</v>
      </c>
    </row>
    <row r="34" spans="1:5" x14ac:dyDescent="0.25">
      <c r="A34" s="3">
        <v>20</v>
      </c>
      <c r="B34" s="1">
        <f>B27</f>
        <v>0</v>
      </c>
      <c r="C34" s="3">
        <f>C27</f>
        <v>0</v>
      </c>
      <c r="D34" s="2">
        <f t="shared" si="2"/>
        <v>0</v>
      </c>
      <c r="E34" s="2">
        <f t="shared" si="3"/>
        <v>0</v>
      </c>
    </row>
    <row r="35" spans="1:5" x14ac:dyDescent="0.25">
      <c r="A35" s="3">
        <v>21</v>
      </c>
      <c r="B35" s="1">
        <f>B27</f>
        <v>0</v>
      </c>
      <c r="C35" s="3">
        <f>C27</f>
        <v>0</v>
      </c>
      <c r="D35" s="2">
        <f t="shared" si="2"/>
        <v>0</v>
      </c>
      <c r="E35" s="2">
        <f t="shared" si="3"/>
        <v>0</v>
      </c>
    </row>
    <row r="36" spans="1:5" x14ac:dyDescent="0.25">
      <c r="A36" s="3">
        <v>22</v>
      </c>
      <c r="B36" s="1">
        <f>B27</f>
        <v>0</v>
      </c>
      <c r="C36" s="3">
        <f>C27</f>
        <v>0</v>
      </c>
      <c r="D36" s="2">
        <f t="shared" si="2"/>
        <v>0</v>
      </c>
      <c r="E36" s="2">
        <f t="shared" si="3"/>
        <v>0</v>
      </c>
    </row>
    <row r="37" spans="1:5" x14ac:dyDescent="0.25">
      <c r="A37" s="3">
        <v>23</v>
      </c>
      <c r="B37" s="1">
        <f>B27</f>
        <v>0</v>
      </c>
      <c r="C37" s="3">
        <f>C27</f>
        <v>0</v>
      </c>
      <c r="D37" s="2">
        <f t="shared" si="2"/>
        <v>0</v>
      </c>
      <c r="E37" s="2">
        <f t="shared" si="3"/>
        <v>0</v>
      </c>
    </row>
    <row r="38" spans="1:5" x14ac:dyDescent="0.25">
      <c r="A38" s="3">
        <v>24</v>
      </c>
      <c r="B38" s="1">
        <f>B27</f>
        <v>0</v>
      </c>
      <c r="C38" s="3">
        <f>C27</f>
        <v>0</v>
      </c>
      <c r="D38" s="2">
        <f t="shared" si="2"/>
        <v>0</v>
      </c>
      <c r="E38" s="2">
        <f t="shared" si="3"/>
        <v>0</v>
      </c>
    </row>
    <row r="39" spans="1:5" x14ac:dyDescent="0.25">
      <c r="D39" s="8" t="s">
        <v>7</v>
      </c>
      <c r="E39" s="9">
        <f>SUM(E27:E38)</f>
        <v>0</v>
      </c>
    </row>
    <row r="40" spans="1:5" x14ac:dyDescent="0.25">
      <c r="D40" s="10" t="s">
        <v>8</v>
      </c>
      <c r="E40" s="11">
        <f>(C27*400)*12</f>
        <v>0</v>
      </c>
    </row>
    <row r="41" spans="1:5" x14ac:dyDescent="0.25">
      <c r="D41" s="12" t="s">
        <v>9</v>
      </c>
      <c r="E41" s="13">
        <f>1500*12</f>
        <v>18000</v>
      </c>
    </row>
    <row r="42" spans="1:5" x14ac:dyDescent="0.25">
      <c r="D42" s="14" t="s">
        <v>10</v>
      </c>
      <c r="E42" s="15">
        <f>SUM(E39:E41)</f>
        <v>18000</v>
      </c>
    </row>
    <row r="43" spans="1:5" ht="23.25" x14ac:dyDescent="0.35">
      <c r="A43" s="19" t="s">
        <v>15</v>
      </c>
      <c r="B43" s="19"/>
      <c r="C43" s="19"/>
      <c r="D43" s="17">
        <f>E38*12</f>
        <v>0</v>
      </c>
    </row>
  </sheetData>
  <mergeCells count="8">
    <mergeCell ref="A21:C21"/>
    <mergeCell ref="B2:D2"/>
    <mergeCell ref="B24:D24"/>
    <mergeCell ref="A43:C43"/>
    <mergeCell ref="D1:J1"/>
    <mergeCell ref="H8:J8"/>
    <mergeCell ref="H9:K9"/>
    <mergeCell ref="H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Reed</dc:creator>
  <cp:lastModifiedBy>Jason Reed</cp:lastModifiedBy>
  <dcterms:created xsi:type="dcterms:W3CDTF">2025-11-20T16:03:44Z</dcterms:created>
  <dcterms:modified xsi:type="dcterms:W3CDTF">2026-01-05T14:42:33Z</dcterms:modified>
</cp:coreProperties>
</file>